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1990-US" sheetId="1" r:id="rId1"/>
  </sheets>
  <definedNames>
    <definedName name="_xlnm.Print_Area" localSheetId="0">'1990-US'!$A$1:$G$76</definedName>
  </definedNames>
  <calcPr fullCalcOnLoad="1"/>
</workbook>
</file>

<file path=xl/sharedStrings.xml><?xml version="1.0" encoding="utf-8"?>
<sst xmlns="http://schemas.openxmlformats.org/spreadsheetml/2006/main" count="146" uniqueCount="117">
  <si>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</si>
  <si>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</si>
  <si>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</si>
  <si>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</si>
  <si>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</si>
  <si>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</si>
  <si>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</si>
  <si>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</si>
  <si>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</si>
  <si>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</si>
  <si>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</si>
  <si>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</si>
  <si>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</si>
  <si>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</si>
  <si>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</si>
  <si>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</si>
  <si>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</si>
  <si>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</si>
  <si>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</si>
  <si>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</si>
  <si>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</si>
  <si>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</si>
  <si>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</si>
  <si>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</si>
  <si>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</si>
  <si>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</si>
  <si>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</si>
  <si>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</si>
  <si>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</si>
  <si>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</si>
  <si>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</si>
  <si>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</si>
  <si>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</si>
  <si>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</si>
  <si>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</si>
  <si>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</si>
  <si>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</si>
  <si>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</si>
  <si>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</si>
  <si>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</si>
  <si>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</si>
  <si>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</si>
  <si>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</si>
  <si>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</si>
  <si>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</si>
  <si>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</si>
  <si>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</si>
  <si>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</si>
  <si>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</si>
  <si>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</si>
  <si>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</si>
  <si>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</si>
  <si>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</si>
  <si>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</si>
  <si>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</si>
  <si>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</si>
  <si>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</si>
  <si>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</si>
  <si>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</si>
  <si>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</si>
  <si>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</si>
  <si>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</si>
  <si>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</si>
  <si>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</si>
  <si>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</si>
  <si>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</si>
  <si>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</si>
  <si>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</si>
  <si>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</si>
  <si>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</si>
  <si>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</si>
  <si>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</si>
  <si>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</si>
  <si>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</si>
  <si>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</si>
  <si>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-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</si>
  <si>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</si>
  <si>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</si>
  <si>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</si>
  <si>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</si>
  <si>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</si>
  <si>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</si>
  <si>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</si>
  <si>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</si>
  <si>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</si>
  <si>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</si>
  <si>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</si>
  <si>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</si>
  <si>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</si>
  <si>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</si>
  <si>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</si>
  <si>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</si>
  <si>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</si>
  <si>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</si>
  <si>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</si>
  <si>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</si>
  <si>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Table DP-1.  Profile of General Demographic Characteristics for the United States:  1990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</si>
  <si>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</si>
  <si>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</si>
  <si>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</si>
  <si>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r>
      <t>1</t>
    </r>
    <r>
      <rPr>
        <sz val="10"/>
        <rFont val="Arial"/>
        <family val="0"/>
      </rPr>
      <t xml:space="preserve"> Census 2000 terminology and categories are used for data on race.  Because individuals could report only one race in the 1990 census and could</t>
    </r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</si>
  <si>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</si>
  <si>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</si>
  <si>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>2</t>
    </r>
    <r>
      <rPr>
        <sz val="10"/>
        <rFont val="Arial"/>
        <family val="0"/>
      </rPr>
      <t xml:space="preserve"> Census 2000 terminology is used for ethnic categories.  The corresponding term for "Hispanic or Latino" in the 1990 census was "Hispanic origin."</t>
    </r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</si>
  <si>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</si>
  <si>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</si>
  <si>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</si>
  <si>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</si>
  <si>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</si>
  <si>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</si>
  <si>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[For information on confidentiality protection, nonsampling error, and definitions, see source]</t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</si>
  <si>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</si>
  <si>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</si>
  <si>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</si>
  <si>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3</t>
    </r>
    <r>
      <rPr>
        <sz val="10"/>
        <rFont val="Arial"/>
        <family val="0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</si>
  <si>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0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</si>
  <si>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0"/>
      </rPr>
      <t xml:space="preserve"> (1990 CH-1), report series published 1992-1993; and Summary Tape File (STF) 1A, series released 1991.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</si>
</sst>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9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164" fontId="0" fillId="0" borderId="10" xfId="0" applyNumberFormat="1" applyFill="1" applyAlignment="1">
      <alignment/>
    </xf>
    <xf numFmtId="0" fontId="6" fillId="0" borderId="8" xfId="0" applyFill="1" applyBorder="1" applyAlignment="1">
      <alignment/>
    </xf>
    <xf numFmtId="10" fontId="0" fillId="0" borderId="0" xfId="23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15" xfId="0" applyFill="1" applyAlignment="1">
      <alignment/>
    </xf>
    <xf numFmtId="0" fontId="0" fillId="3" borderId="15" xfId="0" applyFill="1" applyAlignment="1">
      <alignment/>
    </xf>
    <xf numFmtId="0" fontId="0" fillId="0" borderId="16" xfId="0" applyFill="1" applyAlignment="1">
      <alignment/>
    </xf>
    <xf numFmtId="0" fontId="4" fillId="0" borderId="17" xfId="0" applyFont="1" applyFill="1" applyAlignment="1">
      <alignment horizontal="right"/>
    </xf>
    <xf numFmtId="0" fontId="0" fillId="0" borderId="10" xfId="0" applyFill="1" applyAlignment="1">
      <alignment/>
    </xf>
    <xf numFmtId="3" fontId="4" fillId="0" borderId="9" xfId="0" applyNumberFormat="1" applyFill="1" applyBorder="1" applyAlignment="1">
      <alignment/>
    </xf>
    <xf numFmtId="0" fontId="0" fillId="0" borderId="10" xfId="20" applyNumberFormat="1" applyFill="1" applyBorder="1" applyAlignment="1">
      <alignment/>
    </xf>
    <xf numFmtId="164" fontId="0" fillId="0" borderId="9" xfId="0" applyNumberFormat="1" applyFill="1" applyAlignment="1">
      <alignment/>
    </xf>
    <xf numFmtId="3" fontId="0" fillId="0" borderId="9" xfId="20" applyNumberFormat="1" applyFill="1" applyBorder="1" applyAlignment="1">
      <alignment/>
    </xf>
    <xf numFmtId="3" fontId="4" fillId="0" borderId="9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10" xfId="0" applyFill="1" applyAlignment="1">
      <alignment horizontal="right"/>
    </xf>
    <xf numFmtId="2" fontId="0" fillId="0" borderId="9" xfId="20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2" fontId="0" fillId="0" borderId="14" xfId="20" applyFill="1" applyBorder="1" applyAlignment="1">
      <alignment/>
    </xf>
    <xf numFmtId="0" fontId="0" fillId="0" borderId="18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0" xfId="0" applyNumberFormat="1" applyFill="1" applyAlignment="1">
      <alignment horizontal="right"/>
    </xf>
    <xf numFmtId="3" fontId="0" fillId="0" borderId="14" xfId="0" applyNumberFormat="1" applyFill="1" applyAlignment="1">
      <alignment horizontal="right"/>
    </xf>
    <xf numFmtId="3" fontId="0" fillId="0" borderId="19" xfId="0" applyNumberFormat="1" applyFill="1" applyAlignment="1">
      <alignment horizontal="right"/>
    </xf>
    <xf numFmtId="3" fontId="0" fillId="0" borderId="20" xfId="0" applyNumberFormat="1" applyFill="1" applyAlignment="1">
      <alignment horizontal="right"/>
    </xf>
    <xf numFmtId="3" fontId="0" fillId="0" borderId="18" xfId="0" applyNumberFormat="1" applyFill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view="pageBreakPreview" zoomScale="60" zoomScaleNormal="75" workbookViewId="0" topLeftCell="A64">
      <selection activeCell="A77" sqref="A77"/>
    </sheetView>
  </sheetViews>
  <sheetFormatPr defaultColWidth="9.140625" defaultRowHeight="12.75"/>
  <cols>
    <col min="1" max="1" width="39.57421875" style="0" customWidth="1"/>
    <col min="2" max="2" width="14.00390625" style="5" customWidth="1"/>
    <col min="4" max="4" width="0.71875" style="0" customWidth="1"/>
    <col min="5" max="5" width="45.7109375" style="0" customWidth="1"/>
    <col min="6" max="6" width="13.421875" style="5" customWidth="1"/>
    <col min="7" max="7" width="8.421875" style="0" customWidth="1"/>
    <col min="8" max="8" width="11.00390625" style="0" customWidth="1"/>
  </cols>
  <sheetData>
    <row r="1" spans="1:7" ht="15">
      <c r="A1" s="41" t="s">
        <v>96</v>
      </c>
      <c r="B1" s="1"/>
      <c r="C1" s="2"/>
      <c r="D1" s="2"/>
      <c r="E1" s="3"/>
      <c r="F1" s="4"/>
      <c r="G1" s="42"/>
    </row>
    <row r="2" spans="1:5" ht="9" customHeight="1">
      <c r="A2" s="6"/>
      <c r="B2" s="1"/>
      <c r="C2" s="2"/>
      <c r="E2" s="5"/>
    </row>
    <row r="3" spans="1:7" ht="12.75">
      <c r="A3" s="43" t="s">
        <v>110</v>
      </c>
      <c r="B3" s="43"/>
      <c r="C3" s="43"/>
      <c r="D3" s="44"/>
      <c r="E3" s="43"/>
      <c r="F3" s="43"/>
      <c r="G3" s="43"/>
    </row>
    <row r="4" spans="1:7" ht="12.75">
      <c r="A4" s="7"/>
      <c r="B4" s="8"/>
      <c r="C4" s="45"/>
      <c r="D4" s="9"/>
      <c r="E4" s="10"/>
      <c r="F4" s="8"/>
      <c r="G4" s="45"/>
    </row>
    <row r="5" spans="1:7" ht="12.75">
      <c r="A5" s="11" t="s">
        <v>0</v>
      </c>
      <c r="B5" s="12" t="s">
        <v>1</v>
      </c>
      <c r="C5" s="46" t="s">
        <v>2</v>
      </c>
      <c r="D5" s="13"/>
      <c r="E5" s="14" t="s">
        <v>0</v>
      </c>
      <c r="F5" s="12" t="s">
        <v>1</v>
      </c>
      <c r="G5" s="46" t="s">
        <v>2</v>
      </c>
    </row>
    <row r="6" spans="1:7" ht="12.75">
      <c r="A6" s="15"/>
      <c r="B6" s="16"/>
      <c r="C6" s="47"/>
      <c r="D6" s="17"/>
      <c r="E6" s="18"/>
      <c r="F6" s="16"/>
      <c r="G6" s="47"/>
    </row>
    <row r="7" spans="1:7" ht="15">
      <c r="A7" s="19" t="s">
        <v>3</v>
      </c>
      <c r="B7" s="48">
        <v>248709873</v>
      </c>
      <c r="C7" s="20">
        <f>(B7/$B$7)*100</f>
        <v>100</v>
      </c>
      <c r="D7" s="21"/>
      <c r="E7" s="28" t="s">
        <v>104</v>
      </c>
      <c r="F7" s="23"/>
      <c r="G7" s="24"/>
    </row>
    <row r="8" spans="1:7" ht="12.75">
      <c r="A8" s="19" t="s">
        <v>4</v>
      </c>
      <c r="B8" s="16"/>
      <c r="C8" s="25"/>
      <c r="D8" s="21"/>
      <c r="E8" s="26" t="s">
        <v>3</v>
      </c>
      <c r="F8" s="48">
        <v>248709873</v>
      </c>
      <c r="G8" s="27">
        <f aca="true" t="shared" si="0" ref="G8:G15">F8*100/F$8</f>
        <v>100</v>
      </c>
    </row>
    <row r="9" spans="1:7" ht="12.75">
      <c r="A9" s="15" t="s">
        <v>5</v>
      </c>
      <c r="B9" s="16">
        <v>121239418</v>
      </c>
      <c r="C9" s="25">
        <f>(B9/$B$7)*100</f>
        <v>48.74732817703622</v>
      </c>
      <c r="D9" s="21"/>
      <c r="E9" s="18" t="s">
        <v>6</v>
      </c>
      <c r="F9" s="23">
        <v>22354059</v>
      </c>
      <c r="G9" s="24">
        <f t="shared" si="0"/>
        <v>8.988006278303233</v>
      </c>
    </row>
    <row r="10" spans="1:7" ht="12.75">
      <c r="A10" s="15" t="s">
        <v>7</v>
      </c>
      <c r="B10" s="16">
        <v>127470455</v>
      </c>
      <c r="C10" s="25">
        <f>(B10/$B$7)*100</f>
        <v>51.25267182296378</v>
      </c>
      <c r="D10" s="21"/>
      <c r="E10" s="18" t="s">
        <v>8</v>
      </c>
      <c r="F10" s="23">
        <v>13495938</v>
      </c>
      <c r="G10" s="24">
        <f t="shared" si="0"/>
        <v>5.4263780674279865</v>
      </c>
    </row>
    <row r="11" spans="1:7" ht="12.75">
      <c r="A11" s="15"/>
      <c r="B11" s="16"/>
      <c r="C11" s="25"/>
      <c r="D11" s="21"/>
      <c r="E11" s="18" t="s">
        <v>9</v>
      </c>
      <c r="F11" s="23">
        <v>2727754</v>
      </c>
      <c r="G11" s="24">
        <f t="shared" si="0"/>
        <v>1.0967614462172959</v>
      </c>
    </row>
    <row r="12" spans="1:7" ht="12.75">
      <c r="A12" s="15" t="s">
        <v>10</v>
      </c>
      <c r="B12" s="16">
        <v>18354443</v>
      </c>
      <c r="C12" s="25">
        <f aca="true" t="shared" si="1" ref="C12:C24">B12*100/B$7</f>
        <v>7.379861031893977</v>
      </c>
      <c r="D12" s="21"/>
      <c r="E12" s="18" t="s">
        <v>11</v>
      </c>
      <c r="F12" s="23">
        <v>1043932</v>
      </c>
      <c r="G12" s="24">
        <f t="shared" si="0"/>
        <v>0.41973886577474145</v>
      </c>
    </row>
    <row r="13" spans="1:7" ht="12.75">
      <c r="A13" s="15" t="s">
        <v>12</v>
      </c>
      <c r="B13" s="16">
        <v>18099179</v>
      </c>
      <c r="C13" s="25">
        <f t="shared" si="1"/>
        <v>7.277225781865122</v>
      </c>
      <c r="D13" s="21"/>
      <c r="E13" s="18" t="s">
        <v>13</v>
      </c>
      <c r="F13" s="23">
        <v>5086435</v>
      </c>
      <c r="G13" s="24">
        <f t="shared" si="0"/>
        <v>2.04512789888321</v>
      </c>
    </row>
    <row r="14" spans="1:7" ht="12.75">
      <c r="A14" s="15" t="s">
        <v>14</v>
      </c>
      <c r="B14" s="16">
        <v>17114249</v>
      </c>
      <c r="C14" s="25">
        <f t="shared" si="1"/>
        <v>6.881210139977033</v>
      </c>
      <c r="D14" s="21"/>
      <c r="E14" s="18" t="s">
        <v>15</v>
      </c>
      <c r="F14" s="23">
        <v>226355814</v>
      </c>
      <c r="G14" s="24">
        <f t="shared" si="0"/>
        <v>91.01199372169677</v>
      </c>
    </row>
    <row r="15" spans="1:7" ht="12.75">
      <c r="A15" s="15" t="s">
        <v>16</v>
      </c>
      <c r="B15" s="16">
        <v>17754015</v>
      </c>
      <c r="C15" s="25">
        <f t="shared" si="1"/>
        <v>7.138443997355907</v>
      </c>
      <c r="D15" s="21"/>
      <c r="E15" s="18" t="s">
        <v>97</v>
      </c>
      <c r="F15" s="23">
        <v>188128296</v>
      </c>
      <c r="G15" s="24">
        <f t="shared" si="0"/>
        <v>75.64166783198027</v>
      </c>
    </row>
    <row r="16" spans="1:7" ht="12.75">
      <c r="A16" s="15" t="s">
        <v>17</v>
      </c>
      <c r="B16" s="16">
        <v>19020312</v>
      </c>
      <c r="C16" s="25">
        <f t="shared" si="1"/>
        <v>7.6475902506693005</v>
      </c>
      <c r="D16" s="21"/>
      <c r="E16" s="18"/>
      <c r="F16" s="16"/>
      <c r="G16" s="49"/>
    </row>
    <row r="17" spans="1:7" ht="12.75">
      <c r="A17" s="15" t="s">
        <v>18</v>
      </c>
      <c r="B17" s="16">
        <v>43175932</v>
      </c>
      <c r="C17" s="25">
        <f t="shared" si="1"/>
        <v>17.359959007337036</v>
      </c>
      <c r="D17" s="21"/>
      <c r="E17" s="28" t="s">
        <v>19</v>
      </c>
      <c r="F17" s="16"/>
      <c r="G17" s="47"/>
    </row>
    <row r="18" spans="1:7" ht="12.75">
      <c r="A18" s="15" t="s">
        <v>20</v>
      </c>
      <c r="B18" s="16">
        <v>37578903</v>
      </c>
      <c r="C18" s="25">
        <f t="shared" si="1"/>
        <v>15.109534071452</v>
      </c>
      <c r="D18" s="21"/>
      <c r="E18" s="28" t="s">
        <v>21</v>
      </c>
      <c r="F18" s="48">
        <v>248709873</v>
      </c>
      <c r="G18" s="20">
        <v>100</v>
      </c>
    </row>
    <row r="19" spans="1:7" ht="12.75">
      <c r="A19" s="15" t="s">
        <v>22</v>
      </c>
      <c r="B19" s="16">
        <v>25223086</v>
      </c>
      <c r="C19" s="25">
        <f t="shared" si="1"/>
        <v>10.141570053393096</v>
      </c>
      <c r="D19" s="21"/>
      <c r="E19" s="18" t="s">
        <v>23</v>
      </c>
      <c r="F19" s="16">
        <v>242012129</v>
      </c>
      <c r="G19" s="25">
        <v>97.30700517868063</v>
      </c>
    </row>
    <row r="20" spans="1:7" ht="12.75">
      <c r="A20" s="15" t="s">
        <v>24</v>
      </c>
      <c r="B20" s="16">
        <v>10531756</v>
      </c>
      <c r="C20" s="25">
        <f t="shared" si="1"/>
        <v>4.234554854201546</v>
      </c>
      <c r="D20" s="21"/>
      <c r="E20" s="18" t="s">
        <v>25</v>
      </c>
      <c r="F20" s="16">
        <v>91947410</v>
      </c>
      <c r="G20" s="25">
        <v>36.969746673466396</v>
      </c>
    </row>
    <row r="21" spans="1:7" ht="12.75">
      <c r="A21" s="15" t="s">
        <v>26</v>
      </c>
      <c r="B21" s="16">
        <v>10616167</v>
      </c>
      <c r="C21" s="25">
        <f t="shared" si="1"/>
        <v>4.268494399496557</v>
      </c>
      <c r="D21" s="21"/>
      <c r="E21" s="18" t="s">
        <v>27</v>
      </c>
      <c r="F21" s="16">
        <v>50708322</v>
      </c>
      <c r="G21" s="25">
        <v>20.38854404465077</v>
      </c>
    </row>
    <row r="22" spans="1:8" ht="12.75">
      <c r="A22" s="15" t="s">
        <v>28</v>
      </c>
      <c r="B22" s="16">
        <v>18106558</v>
      </c>
      <c r="C22" s="25">
        <f t="shared" si="1"/>
        <v>7.280192692631868</v>
      </c>
      <c r="D22" s="21"/>
      <c r="E22" s="18" t="s">
        <v>29</v>
      </c>
      <c r="F22" s="16">
        <v>76728438</v>
      </c>
      <c r="G22" s="25">
        <v>30.85057986419381</v>
      </c>
      <c r="H22" s="29"/>
    </row>
    <row r="23" spans="1:8" ht="12.75">
      <c r="A23" s="15" t="s">
        <v>30</v>
      </c>
      <c r="B23" s="16">
        <v>10055108</v>
      </c>
      <c r="C23" s="25">
        <f t="shared" si="1"/>
        <v>4.042906652121526</v>
      </c>
      <c r="D23" s="21"/>
      <c r="E23" s="18" t="s">
        <v>31</v>
      </c>
      <c r="F23" s="16">
        <v>57461020</v>
      </c>
      <c r="G23" s="25">
        <f>F23*100/F18</f>
        <v>23.10363449061791</v>
      </c>
      <c r="H23" s="29"/>
    </row>
    <row r="24" spans="1:8" ht="12.75">
      <c r="A24" s="15" t="s">
        <v>32</v>
      </c>
      <c r="B24" s="16">
        <v>3080165</v>
      </c>
      <c r="C24" s="25">
        <f t="shared" si="1"/>
        <v>1.2384570676050324</v>
      </c>
      <c r="D24" s="21"/>
      <c r="E24" s="18" t="s">
        <v>33</v>
      </c>
      <c r="F24" s="16">
        <v>11950582</v>
      </c>
      <c r="G24" s="25">
        <v>4.8050291915834</v>
      </c>
      <c r="H24" s="29"/>
    </row>
    <row r="25" spans="1:8" ht="12.75">
      <c r="A25" s="15"/>
      <c r="B25" s="50"/>
      <c r="C25" s="25"/>
      <c r="D25" s="21"/>
      <c r="E25" s="18" t="s">
        <v>34</v>
      </c>
      <c r="F25" s="16">
        <v>4666052</v>
      </c>
      <c r="G25" s="25">
        <f>F25*100/F18</f>
        <v>1.8761024416590009</v>
      </c>
      <c r="H25" s="29"/>
    </row>
    <row r="26" spans="1:8" ht="12.75">
      <c r="A26" s="15" t="s">
        <v>35</v>
      </c>
      <c r="B26" s="50">
        <v>32.9</v>
      </c>
      <c r="C26" s="30" t="s">
        <v>36</v>
      </c>
      <c r="D26" s="21"/>
      <c r="E26" s="18" t="s">
        <v>37</v>
      </c>
      <c r="F26" s="16">
        <v>10677377</v>
      </c>
      <c r="G26" s="25">
        <v>4.2931054047862425</v>
      </c>
      <c r="H26" s="29"/>
    </row>
    <row r="27" spans="1:8" ht="15">
      <c r="A27" s="15"/>
      <c r="B27" s="16"/>
      <c r="C27" s="25"/>
      <c r="D27" s="21"/>
      <c r="E27" s="18" t="s">
        <v>105</v>
      </c>
      <c r="F27" s="16">
        <v>3187772</v>
      </c>
      <c r="G27" s="25">
        <v>1.2817231425308153</v>
      </c>
      <c r="H27" s="29"/>
    </row>
    <row r="28" spans="1:8" ht="12.75">
      <c r="A28" s="15" t="s">
        <v>38</v>
      </c>
      <c r="B28" s="16">
        <v>185105441</v>
      </c>
      <c r="C28" s="25">
        <f aca="true" t="shared" si="2" ref="C28:C35">B28*100/B$7</f>
        <v>74.42625367751283</v>
      </c>
      <c r="D28" s="21"/>
      <c r="E28" s="18" t="s">
        <v>39</v>
      </c>
      <c r="F28" s="16">
        <v>6697744</v>
      </c>
      <c r="G28" s="25">
        <v>2.692994821319377</v>
      </c>
      <c r="H28" s="29"/>
    </row>
    <row r="29" spans="1:8" ht="12.75">
      <c r="A29" s="15" t="s">
        <v>40</v>
      </c>
      <c r="B29" s="16">
        <v>88655140</v>
      </c>
      <c r="C29" s="25">
        <f t="shared" si="2"/>
        <v>35.64600750690746</v>
      </c>
      <c r="D29" s="21"/>
      <c r="E29" s="18" t="s">
        <v>41</v>
      </c>
      <c r="F29" s="16">
        <v>3334018</v>
      </c>
      <c r="G29" s="25">
        <v>1.3405249899347582</v>
      </c>
      <c r="H29" s="29"/>
    </row>
    <row r="30" spans="1:8" ht="12.75">
      <c r="A30" s="15" t="s">
        <v>42</v>
      </c>
      <c r="B30" s="16">
        <v>96450301</v>
      </c>
      <c r="C30" s="25">
        <f t="shared" si="2"/>
        <v>38.78024617060538</v>
      </c>
      <c r="D30" s="21"/>
      <c r="E30" s="18" t="s">
        <v>43</v>
      </c>
      <c r="F30" s="16">
        <v>3363726</v>
      </c>
      <c r="G30" s="25">
        <v>1.352469831384619</v>
      </c>
      <c r="H30" s="29"/>
    </row>
    <row r="31" spans="1:8" ht="12.75">
      <c r="A31" s="15" t="s">
        <v>44</v>
      </c>
      <c r="B31" s="16">
        <v>173378573</v>
      </c>
      <c r="C31" s="25">
        <f t="shared" si="2"/>
        <v>69.71117427252275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37629695</v>
      </c>
      <c r="C32" s="25">
        <f t="shared" si="2"/>
        <v>15.129956260321038</v>
      </c>
      <c r="D32" s="17"/>
      <c r="E32" s="28" t="s">
        <v>46</v>
      </c>
      <c r="F32" s="51"/>
      <c r="G32" s="25"/>
      <c r="H32" s="29"/>
    </row>
    <row r="33" spans="1:8" ht="12.75">
      <c r="A33" s="15" t="s">
        <v>47</v>
      </c>
      <c r="B33" s="16">
        <v>31241831</v>
      </c>
      <c r="C33" s="25">
        <f t="shared" si="2"/>
        <v>12.561556412358428</v>
      </c>
      <c r="D33" s="17"/>
      <c r="E33" s="22" t="s">
        <v>48</v>
      </c>
      <c r="F33" s="52">
        <v>91947410</v>
      </c>
      <c r="G33" s="20">
        <v>100</v>
      </c>
      <c r="H33" s="29"/>
    </row>
    <row r="34" spans="1:8" ht="12.75">
      <c r="A34" s="15" t="s">
        <v>40</v>
      </c>
      <c r="B34" s="16">
        <v>12565173</v>
      </c>
      <c r="C34" s="25">
        <f t="shared" si="2"/>
        <v>5.052140813083041</v>
      </c>
      <c r="D34" s="17"/>
      <c r="E34" s="18" t="s">
        <v>49</v>
      </c>
      <c r="F34" s="16">
        <v>64517947</v>
      </c>
      <c r="G34" s="25">
        <v>70.16831360448326</v>
      </c>
      <c r="H34" s="29"/>
    </row>
    <row r="35" spans="1:7" ht="12.75">
      <c r="A35" s="15" t="s">
        <v>42</v>
      </c>
      <c r="B35" s="16">
        <v>18676658</v>
      </c>
      <c r="C35" s="25">
        <f t="shared" si="2"/>
        <v>7.5094155992753855</v>
      </c>
      <c r="D35" s="21"/>
      <c r="E35" s="18" t="s">
        <v>50</v>
      </c>
      <c r="F35" s="16">
        <v>30877675</v>
      </c>
      <c r="G35" s="25">
        <v>33.5818866458555</v>
      </c>
    </row>
    <row r="36" spans="1:7" ht="12.75">
      <c r="A36" s="15"/>
      <c r="B36" s="16"/>
      <c r="C36" s="25"/>
      <c r="D36" s="21"/>
      <c r="E36" s="18" t="s">
        <v>51</v>
      </c>
      <c r="F36" s="16">
        <v>50708322</v>
      </c>
      <c r="G36" s="25">
        <v>55.14926630342279</v>
      </c>
    </row>
    <row r="37" spans="1:7" ht="15">
      <c r="A37" s="53" t="s">
        <v>106</v>
      </c>
      <c r="B37" s="16"/>
      <c r="C37" s="25"/>
      <c r="D37" s="21"/>
      <c r="E37" s="18" t="s">
        <v>50</v>
      </c>
      <c r="F37" s="16">
        <v>23494726</v>
      </c>
      <c r="G37" s="25">
        <v>25.55235215434562</v>
      </c>
    </row>
    <row r="38" spans="1:7" ht="15">
      <c r="A38" s="15" t="s">
        <v>107</v>
      </c>
      <c r="B38" s="16">
        <v>248709873</v>
      </c>
      <c r="C38" s="25">
        <v>100</v>
      </c>
      <c r="D38" s="21"/>
      <c r="E38" s="18" t="s">
        <v>52</v>
      </c>
      <c r="F38" s="16">
        <v>10666043</v>
      </c>
      <c r="G38" s="25">
        <v>11.600156002219094</v>
      </c>
    </row>
    <row r="39" spans="1:7" ht="12.75">
      <c r="A39" s="15" t="s">
        <v>53</v>
      </c>
      <c r="B39" s="16">
        <v>199686070</v>
      </c>
      <c r="C39" s="25">
        <v>80.2887587820046</v>
      </c>
      <c r="D39" s="17"/>
      <c r="E39" s="18" t="s">
        <v>50</v>
      </c>
      <c r="F39" s="16">
        <v>6028409</v>
      </c>
      <c r="G39" s="25">
        <v>6.556366296777691</v>
      </c>
    </row>
    <row r="40" spans="1:7" ht="12.75">
      <c r="A40" s="15" t="s">
        <v>54</v>
      </c>
      <c r="B40" s="16">
        <v>29986060</v>
      </c>
      <c r="C40" s="25">
        <v>12.056642399556049</v>
      </c>
      <c r="D40" s="21"/>
      <c r="E40" s="18" t="s">
        <v>55</v>
      </c>
      <c r="F40" s="16">
        <v>27429463</v>
      </c>
      <c r="G40" s="25">
        <v>29.83168639551674</v>
      </c>
    </row>
    <row r="41" spans="1:7" ht="12.75">
      <c r="A41" s="15" t="s">
        <v>56</v>
      </c>
      <c r="B41" s="16">
        <v>1959234</v>
      </c>
      <c r="C41" s="25">
        <v>0.7877588357740828</v>
      </c>
      <c r="D41" s="21"/>
      <c r="E41" s="18" t="s">
        <v>57</v>
      </c>
      <c r="F41" s="16">
        <v>22580420</v>
      </c>
      <c r="G41" s="25">
        <v>24.55797286731622</v>
      </c>
    </row>
    <row r="42" spans="1:7" ht="12.75">
      <c r="A42" s="15" t="s">
        <v>58</v>
      </c>
      <c r="B42" s="16">
        <v>6908638</v>
      </c>
      <c r="C42" s="25">
        <v>2.7777900075563142</v>
      </c>
      <c r="D42" s="21"/>
      <c r="E42" s="18" t="s">
        <v>59</v>
      </c>
      <c r="F42" s="16">
        <v>8824845</v>
      </c>
      <c r="G42" s="25">
        <v>9.597709168752008</v>
      </c>
    </row>
    <row r="43" spans="1:7" ht="12.75">
      <c r="A43" s="15" t="s">
        <v>60</v>
      </c>
      <c r="B43" s="16">
        <v>815447</v>
      </c>
      <c r="C43" s="25">
        <v>0.3278707797820314</v>
      </c>
      <c r="D43" s="21"/>
      <c r="E43" s="18"/>
      <c r="F43" s="16"/>
      <c r="G43" s="31"/>
    </row>
    <row r="44" spans="1:7" ht="12.75">
      <c r="A44" s="15" t="s">
        <v>61</v>
      </c>
      <c r="B44" s="16">
        <v>1645472</v>
      </c>
      <c r="C44" s="25">
        <v>0.6616030076136141</v>
      </c>
      <c r="D44" s="17"/>
      <c r="E44" s="18" t="s">
        <v>62</v>
      </c>
      <c r="F44" s="16">
        <v>33587134</v>
      </c>
      <c r="G44" s="54">
        <v>36.5</v>
      </c>
    </row>
    <row r="45" spans="1:7" ht="12.75">
      <c r="A45" s="15" t="s">
        <v>63</v>
      </c>
      <c r="B45" s="16">
        <v>1406770</v>
      </c>
      <c r="C45" s="25">
        <v>0.5656269222573242</v>
      </c>
      <c r="D45" s="17"/>
      <c r="E45" s="18" t="s">
        <v>64</v>
      </c>
      <c r="F45" s="16">
        <v>22154422</v>
      </c>
      <c r="G45" s="54">
        <v>24.1</v>
      </c>
    </row>
    <row r="46" spans="1:7" ht="12.75">
      <c r="A46" s="15" t="s">
        <v>65</v>
      </c>
      <c r="B46" s="16">
        <v>847562</v>
      </c>
      <c r="C46" s="25">
        <v>0.34078341554217273</v>
      </c>
      <c r="D46" s="21"/>
      <c r="E46" s="18"/>
      <c r="F46" s="16"/>
      <c r="G46" s="25"/>
    </row>
    <row r="47" spans="1:9" ht="12.75">
      <c r="A47" s="15" t="s">
        <v>66</v>
      </c>
      <c r="B47" s="16">
        <v>798849</v>
      </c>
      <c r="C47" s="25">
        <v>0.3211971404126767</v>
      </c>
      <c r="D47" s="21"/>
      <c r="E47" s="18" t="s">
        <v>67</v>
      </c>
      <c r="F47" s="55">
        <v>2.63</v>
      </c>
      <c r="G47" s="56" t="s">
        <v>36</v>
      </c>
      <c r="I47" s="5"/>
    </row>
    <row r="48" spans="1:7" ht="12.75">
      <c r="A48" s="15" t="s">
        <v>68</v>
      </c>
      <c r="B48" s="16">
        <v>614547</v>
      </c>
      <c r="C48" s="25">
        <v>0.24709393020356696</v>
      </c>
      <c r="D48" s="21"/>
      <c r="E48" s="18" t="s">
        <v>69</v>
      </c>
      <c r="F48" s="55">
        <v>3.16</v>
      </c>
      <c r="G48" s="56" t="s">
        <v>36</v>
      </c>
    </row>
    <row r="49" spans="1:7" ht="12.75">
      <c r="A49" s="15" t="s">
        <v>98</v>
      </c>
      <c r="B49" s="16">
        <v>779991</v>
      </c>
      <c r="C49" s="25">
        <v>0.3136148117449282</v>
      </c>
      <c r="D49" s="21"/>
      <c r="E49" s="18"/>
      <c r="F49" s="55"/>
      <c r="G49" s="56"/>
    </row>
    <row r="50" spans="1:7" ht="12.75">
      <c r="A50" s="15" t="s">
        <v>70</v>
      </c>
      <c r="B50" s="16">
        <v>365024</v>
      </c>
      <c r="C50" s="25">
        <v>0.14676699223757797</v>
      </c>
      <c r="D50" s="21"/>
      <c r="E50" s="28" t="s">
        <v>71</v>
      </c>
      <c r="F50" s="55"/>
      <c r="G50" s="56"/>
    </row>
    <row r="51" spans="1:7" ht="12.75">
      <c r="A51" s="15" t="s">
        <v>72</v>
      </c>
      <c r="B51" s="16">
        <v>211014</v>
      </c>
      <c r="C51" s="25">
        <v>0.08484343522623246</v>
      </c>
      <c r="D51" s="21"/>
      <c r="E51" s="22" t="s">
        <v>73</v>
      </c>
      <c r="F51" s="48">
        <v>102263678</v>
      </c>
      <c r="G51" s="20">
        <v>100</v>
      </c>
    </row>
    <row r="52" spans="1:7" ht="12.75">
      <c r="A52" s="15" t="s">
        <v>74</v>
      </c>
      <c r="B52" s="16">
        <v>49345</v>
      </c>
      <c r="C52" s="30" t="s">
        <v>75</v>
      </c>
      <c r="D52" s="21"/>
      <c r="E52" s="18" t="s">
        <v>76</v>
      </c>
      <c r="F52" s="16">
        <v>91947410</v>
      </c>
      <c r="G52" s="25">
        <v>89.91208980377178</v>
      </c>
    </row>
    <row r="53" spans="1:7" ht="12.75">
      <c r="A53" s="15" t="s">
        <v>77</v>
      </c>
      <c r="B53" s="16">
        <v>62964</v>
      </c>
      <c r="C53" s="30" t="s">
        <v>75</v>
      </c>
      <c r="D53" s="21"/>
      <c r="E53" s="18" t="s">
        <v>78</v>
      </c>
      <c r="F53" s="16">
        <v>10316268</v>
      </c>
      <c r="G53" s="25">
        <v>10.087910196228226</v>
      </c>
    </row>
    <row r="54" spans="1:7" ht="12.75">
      <c r="A54" s="15" t="s">
        <v>99</v>
      </c>
      <c r="B54" s="16">
        <v>41701</v>
      </c>
      <c r="C54" s="30" t="s">
        <v>75</v>
      </c>
      <c r="D54" s="21"/>
      <c r="E54" s="18" t="s">
        <v>79</v>
      </c>
      <c r="F54" s="16">
        <v>3081923</v>
      </c>
      <c r="G54" s="25">
        <v>3.013702479975344</v>
      </c>
    </row>
    <row r="55" spans="1:7" ht="12.75">
      <c r="A55" s="15" t="s">
        <v>80</v>
      </c>
      <c r="B55" s="16">
        <v>9804847</v>
      </c>
      <c r="C55" s="25">
        <v>3.9422829828713715</v>
      </c>
      <c r="D55" s="17"/>
      <c r="E55" s="18"/>
      <c r="F55" s="18"/>
      <c r="G55" s="47"/>
    </row>
    <row r="56" spans="1:7" ht="15">
      <c r="A56" s="15" t="s">
        <v>108</v>
      </c>
      <c r="B56" s="57" t="s">
        <v>111</v>
      </c>
      <c r="C56" s="64" t="s">
        <v>111</v>
      </c>
      <c r="D56" s="17"/>
      <c r="E56" s="18" t="s">
        <v>81</v>
      </c>
      <c r="F56" s="18">
        <v>2.1</v>
      </c>
      <c r="G56" s="56" t="s">
        <v>36</v>
      </c>
    </row>
    <row r="57" spans="1:7" ht="12.75">
      <c r="A57" s="15"/>
      <c r="B57" s="23"/>
      <c r="C57" s="58"/>
      <c r="D57" s="17"/>
      <c r="E57" s="18" t="s">
        <v>82</v>
      </c>
      <c r="F57" s="18">
        <v>8.5</v>
      </c>
      <c r="G57" s="56" t="s">
        <v>36</v>
      </c>
    </row>
    <row r="58" spans="1:7" ht="12.75">
      <c r="A58" s="32" t="s">
        <v>83</v>
      </c>
      <c r="B58" s="16"/>
      <c r="C58" s="25"/>
      <c r="D58" s="17"/>
      <c r="E58" s="18"/>
      <c r="F58" s="18"/>
      <c r="G58" s="47"/>
    </row>
    <row r="59" spans="1:7" ht="15">
      <c r="A59" s="39" t="s">
        <v>109</v>
      </c>
      <c r="B59" s="16"/>
      <c r="C59" s="25"/>
      <c r="D59" s="17"/>
      <c r="E59" s="28" t="s">
        <v>84</v>
      </c>
      <c r="F59" s="18"/>
      <c r="G59" s="47"/>
    </row>
    <row r="60" spans="1:7" ht="12.75">
      <c r="A60" s="15" t="s">
        <v>85</v>
      </c>
      <c r="B60" s="57" t="s">
        <v>111</v>
      </c>
      <c r="C60" s="64" t="s">
        <v>111</v>
      </c>
      <c r="D60" s="17"/>
      <c r="E60" s="22" t="s">
        <v>86</v>
      </c>
      <c r="F60" s="48">
        <v>91947410</v>
      </c>
      <c r="G60" s="20">
        <v>100</v>
      </c>
    </row>
    <row r="61" spans="1:7" ht="12.75">
      <c r="A61" s="15" t="s">
        <v>87</v>
      </c>
      <c r="B61" s="57" t="s">
        <v>111</v>
      </c>
      <c r="C61" s="64" t="s">
        <v>111</v>
      </c>
      <c r="D61" s="17"/>
      <c r="E61" s="18" t="s">
        <v>88</v>
      </c>
      <c r="F61" s="16">
        <v>59024811</v>
      </c>
      <c r="G61" s="25">
        <v>64.19409856134067</v>
      </c>
    </row>
    <row r="62" spans="1:8" ht="12.75">
      <c r="A62" s="15" t="s">
        <v>89</v>
      </c>
      <c r="B62" s="57" t="s">
        <v>111</v>
      </c>
      <c r="C62" s="66" t="s">
        <v>111</v>
      </c>
      <c r="D62" s="17"/>
      <c r="E62" s="18" t="s">
        <v>90</v>
      </c>
      <c r="F62" s="16">
        <v>32922599</v>
      </c>
      <c r="G62" s="25">
        <v>35.80590143865934</v>
      </c>
      <c r="H62" s="33"/>
    </row>
    <row r="63" spans="1:7" ht="12.75">
      <c r="A63" s="15" t="s">
        <v>91</v>
      </c>
      <c r="B63" s="57" t="s">
        <v>111</v>
      </c>
      <c r="C63" s="67" t="s">
        <v>111</v>
      </c>
      <c r="D63" s="17"/>
      <c r="E63" s="18"/>
      <c r="F63" s="18"/>
      <c r="G63" s="47"/>
    </row>
    <row r="64" spans="1:7" ht="12.75">
      <c r="A64" s="15" t="s">
        <v>92</v>
      </c>
      <c r="B64" s="57" t="s">
        <v>111</v>
      </c>
      <c r="C64" s="64" t="s">
        <v>111</v>
      </c>
      <c r="D64" s="17"/>
      <c r="E64" s="18" t="s">
        <v>93</v>
      </c>
      <c r="F64" s="55">
        <v>2.75</v>
      </c>
      <c r="G64" s="56" t="s">
        <v>36</v>
      </c>
    </row>
    <row r="65" spans="1:7" ht="12.75">
      <c r="A65" s="34" t="s">
        <v>94</v>
      </c>
      <c r="B65" s="65" t="s">
        <v>111</v>
      </c>
      <c r="C65" s="68" t="s">
        <v>111</v>
      </c>
      <c r="D65" s="35"/>
      <c r="E65" s="36" t="s">
        <v>95</v>
      </c>
      <c r="F65" s="59">
        <v>2.42</v>
      </c>
      <c r="G65" s="60" t="s">
        <v>36</v>
      </c>
    </row>
    <row r="66" spans="1:7" ht="12.75">
      <c r="A66" s="17"/>
      <c r="B66" s="37"/>
      <c r="C66" s="61"/>
      <c r="D66" s="17"/>
      <c r="E66" s="17"/>
      <c r="F66" s="38"/>
      <c r="G66" s="62"/>
    </row>
    <row r="67" ht="12.75">
      <c r="A67" t="s">
        <v>112</v>
      </c>
    </row>
    <row r="68" ht="15">
      <c r="A68" s="40" t="s">
        <v>100</v>
      </c>
    </row>
    <row r="69" ht="12.75">
      <c r="A69" s="17" t="s">
        <v>101</v>
      </c>
    </row>
    <row r="70" ht="12.75">
      <c r="A70" s="17" t="s">
        <v>102</v>
      </c>
    </row>
    <row r="71" ht="15">
      <c r="A71" s="40" t="s">
        <v>103</v>
      </c>
    </row>
    <row r="72" ht="15">
      <c r="A72" s="40" t="s">
        <v>114</v>
      </c>
    </row>
    <row r="73" ht="12.75">
      <c r="A73" s="63" t="s">
        <v>113</v>
      </c>
    </row>
    <row r="74" ht="12.75">
      <c r="A74" s="63"/>
    </row>
    <row r="75" ht="12.75">
      <c r="A75" s="17" t="s">
        <v>115</v>
      </c>
    </row>
    <row r="76" ht="12.75">
      <c r="A76" t="s">
        <v>116</v>
      </c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</sheetData>
  <printOptions/>
  <pageMargins left="0.49" right="0.34" top="0.43" bottom="0.35" header="0.36" footer="0.3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ADNET</cp:lastModifiedBy>
  <cp:lastPrinted>2001-05-03T15:18:03Z</cp:lastPrinted>
  <dcterms:created xsi:type="dcterms:W3CDTF">2001-04-06T18:16:24Z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