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" yWindow="78" windowWidth="15178" windowHeight="808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'Sheet1'!$A$3:$I$83</definedName>
  </definedNames>
  <calcPr fullCalcOnLoad="1"/>
</workbook>
</file>

<file path=xl/sharedStrings.xml><?xml version="1.0" encoding="utf-8"?>
<sst xmlns="http://schemas.openxmlformats.org/spreadsheetml/2006/main" count="125" uniqueCount="43">
  <si>
    <t>5.5" borehole</t>
  </si>
  <si>
    <t>1-1/2" pipe</t>
  </si>
  <si>
    <t>6.0" borehole</t>
  </si>
  <si>
    <t>2.0" pipe</t>
  </si>
  <si>
    <t>6.5" borehole</t>
  </si>
  <si>
    <t>2.5" pipe</t>
  </si>
  <si>
    <t>7.0 " borehole</t>
  </si>
  <si>
    <t>3.0 " pipe</t>
  </si>
  <si>
    <t>8.0" borehole</t>
  </si>
  <si>
    <t>3.0" pipe</t>
  </si>
  <si>
    <t>4.0" pipe</t>
  </si>
  <si>
    <t>8.5" borehole</t>
  </si>
  <si>
    <t>9.0"borehole</t>
  </si>
  <si>
    <t>9.0" borehole</t>
  </si>
  <si>
    <t>4.5" pipe</t>
  </si>
  <si>
    <t>5.0" pipe</t>
  </si>
  <si>
    <t>9.5" borehole</t>
  </si>
  <si>
    <t>10" borehole</t>
  </si>
  <si>
    <t>6.0" pipe</t>
  </si>
  <si>
    <t>11" borehole</t>
  </si>
  <si>
    <t>12" borehole</t>
  </si>
  <si>
    <t>8.0" pipe</t>
  </si>
  <si>
    <t>16" borehole</t>
  </si>
  <si>
    <t>10" pipe</t>
  </si>
  <si>
    <t>12" pipe</t>
  </si>
  <si>
    <t>18" borehole</t>
  </si>
  <si>
    <t>20" borehole</t>
  </si>
  <si>
    <t>16" pipe</t>
  </si>
  <si>
    <t>24" borehole</t>
  </si>
  <si>
    <t>26" borehole</t>
  </si>
  <si>
    <t>28" borehole</t>
  </si>
  <si>
    <t>30" borehole</t>
  </si>
  <si>
    <t>:</t>
  </si>
  <si>
    <t>Total Depth</t>
  </si>
  <si>
    <t xml:space="preserve">cu.ft./ft. </t>
  </si>
  <si>
    <t>cu.ft./ft</t>
  </si>
  <si>
    <t xml:space="preserve"> cu.ft./ft.</t>
  </si>
  <si>
    <t>Volume</t>
  </si>
  <si>
    <t>Cubic Yards Used</t>
  </si>
  <si>
    <t>Borehole Size</t>
  </si>
  <si>
    <t>Pipe Diameter</t>
  </si>
  <si>
    <t>BOREHOLE VOLUME CALCULATOR</t>
  </si>
  <si>
    <r>
      <rPr>
        <b/>
        <sz val="11"/>
        <color indexed="8"/>
        <rFont val="Calibri"/>
        <family val="2"/>
      </rPr>
      <t xml:space="preserve">To calculate total cubic yards of fill used </t>
    </r>
    <r>
      <rPr>
        <sz val="11"/>
        <color indexed="8"/>
        <rFont val="Calibri"/>
        <family val="2"/>
      </rPr>
      <t>:  Type in total depth in the space that corresponds to the borehole size and pipe diameter.  Please note that these calculations are approximates.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</si>
</sst>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2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wrapText="1"/>
    </xf>
    <xf numFmtId="164" fontId="2" fillId="0" borderId="11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 wrapText="1"/>
    </xf>
    <xf numFmtId="0" fontId="2" fillId="2" borderId="13" xfId="0" applyFont="1" applyFill="1" applyBorder="1" applyAlignment="1">
      <alignment horizontal="left" wrapText="1"/>
    </xf>
    <xf numFmtId="0" fontId="0" fillId="0" borderId="13" xfId="0" applyBorder="1" applyAlignment="1">
      <alignment/>
    </xf>
    <xf numFmtId="164" fontId="0" fillId="0" borderId="13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2" borderId="12" xfId="42" applyNumberFormat="1" applyFont="1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16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16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6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6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Alignment="1">
      <alignment/>
    </xf>
    <xf numFmtId="0" fontId="0" fillId="0" borderId="21" xfId="0" applyBorder="1" applyAlignment="1">
      <alignment wrapText="1"/>
    </xf>
    <xf numFmtId="0" fontId="0" fillId="0" borderId="2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3" max="3" width="10.8515625" style="0" customWidth="1"/>
    <col min="4" max="4" width="7.00390625" style="0" customWidth="1"/>
    <col min="5" max="5" width="10.7109375" style="0" customWidth="1"/>
    <col min="6" max="6" width="7.421875" style="3" customWidth="1"/>
    <col min="7" max="7" width="8.421875" style="1" customWidth="1"/>
    <col min="8" max="8" width="8.00390625" style="2" customWidth="1"/>
  </cols>
  <sheetData>
    <row r="1" ht="28.5" customHeight="1">
      <c r="B1" s="23" t="s">
        <v>41</v>
      </c>
    </row>
    <row r="2" spans="1:8" ht="44.25" customHeight="1">
      <c r="A2" s="24" t="s">
        <v>42</v>
      </c>
      <c r="B2" s="25"/>
      <c r="C2" s="25"/>
      <c r="D2" s="25"/>
      <c r="E2" s="25"/>
      <c r="F2" s="25"/>
      <c r="G2" s="25"/>
      <c r="H2" s="25"/>
    </row>
    <row r="3" spans="1:8" ht="45.75" customHeight="1">
      <c r="A3" s="4" t="s">
        <v>39</v>
      </c>
      <c r="B3" s="5"/>
      <c r="C3" s="6" t="s">
        <v>40</v>
      </c>
      <c r="D3" s="15"/>
      <c r="E3" s="16"/>
      <c r="F3" s="9" t="s">
        <v>33</v>
      </c>
      <c r="G3" s="7" t="s">
        <v>37</v>
      </c>
      <c r="H3" s="8" t="s">
        <v>38</v>
      </c>
    </row>
    <row r="4" spans="1:8" ht="15">
      <c r="A4" s="10" t="s">
        <v>0</v>
      </c>
      <c r="B4" s="10"/>
      <c r="C4" s="10" t="s">
        <v>1</v>
      </c>
      <c r="D4" s="17">
        <v>0.153</v>
      </c>
      <c r="E4" s="18" t="s">
        <v>34</v>
      </c>
      <c r="F4" s="13"/>
      <c r="G4" s="11">
        <f aca="true" t="shared" si="0" ref="G4:G42">PRODUCT(D4:F4)</f>
        <v>0.153</v>
      </c>
      <c r="H4" s="12">
        <f>G4/27</f>
        <v>0.005666666666666666</v>
      </c>
    </row>
    <row r="5" spans="1:8" ht="15">
      <c r="A5" s="10" t="s">
        <v>2</v>
      </c>
      <c r="B5" s="10"/>
      <c r="C5" s="10" t="s">
        <v>3</v>
      </c>
      <c r="D5" s="19">
        <v>0.174</v>
      </c>
      <c r="E5" s="20" t="s">
        <v>35</v>
      </c>
      <c r="F5" s="14"/>
      <c r="G5" s="11">
        <f t="shared" si="0"/>
        <v>0.174</v>
      </c>
      <c r="H5" s="12">
        <f>G5/27</f>
        <v>0.006444444444444444</v>
      </c>
    </row>
    <row r="6" spans="1:8" ht="15">
      <c r="A6" s="10" t="s">
        <v>4</v>
      </c>
      <c r="B6" s="10"/>
      <c r="C6" s="10" t="s">
        <v>5</v>
      </c>
      <c r="D6" s="19">
        <v>0.196</v>
      </c>
      <c r="E6" s="20" t="s">
        <v>36</v>
      </c>
      <c r="F6" s="14"/>
      <c r="G6" s="11">
        <f t="shared" si="0"/>
        <v>0.196</v>
      </c>
      <c r="H6" s="12">
        <f aca="true" t="shared" si="1" ref="H6:H42">G6/27</f>
        <v>0.00725925925925926</v>
      </c>
    </row>
    <row r="7" spans="1:8" ht="15">
      <c r="A7" s="10" t="s">
        <v>6</v>
      </c>
      <c r="B7" s="10"/>
      <c r="C7" s="10" t="s">
        <v>7</v>
      </c>
      <c r="D7" s="19">
        <v>0.218</v>
      </c>
      <c r="E7" s="20" t="s">
        <v>35</v>
      </c>
      <c r="F7" s="14"/>
      <c r="G7" s="11">
        <f t="shared" si="0"/>
        <v>0.218</v>
      </c>
      <c r="H7" s="12">
        <f t="shared" si="1"/>
        <v>0.008074074074074074</v>
      </c>
    </row>
    <row r="8" spans="1:8" ht="15">
      <c r="A8" s="10" t="s">
        <v>8</v>
      </c>
      <c r="B8" s="10"/>
      <c r="C8" s="10" t="s">
        <v>9</v>
      </c>
      <c r="D8" s="19">
        <v>0.3</v>
      </c>
      <c r="E8" s="20" t="s">
        <v>35</v>
      </c>
      <c r="F8" s="14"/>
      <c r="G8" s="11">
        <f t="shared" si="0"/>
        <v>0.3</v>
      </c>
      <c r="H8" s="12">
        <f t="shared" si="1"/>
        <v>0.011111111111111112</v>
      </c>
    </row>
    <row r="9" spans="1:8" ht="15">
      <c r="A9" s="10" t="s">
        <v>8</v>
      </c>
      <c r="B9" s="10"/>
      <c r="C9" s="10" t="s">
        <v>10</v>
      </c>
      <c r="D9" s="19">
        <v>0.262</v>
      </c>
      <c r="E9" s="20" t="s">
        <v>35</v>
      </c>
      <c r="F9" s="14"/>
      <c r="G9" s="11">
        <f t="shared" si="0"/>
        <v>0.262</v>
      </c>
      <c r="H9" s="12">
        <f t="shared" si="1"/>
        <v>0.009703703703703704</v>
      </c>
    </row>
    <row r="10" spans="1:8" ht="15">
      <c r="A10" s="10" t="s">
        <v>11</v>
      </c>
      <c r="B10" s="10"/>
      <c r="C10" s="10" t="s">
        <v>9</v>
      </c>
      <c r="D10" s="19">
        <v>0.345</v>
      </c>
      <c r="E10" s="20" t="s">
        <v>35</v>
      </c>
      <c r="F10" s="14"/>
      <c r="G10" s="11">
        <f t="shared" si="0"/>
        <v>0.345</v>
      </c>
      <c r="H10" s="12">
        <f t="shared" si="1"/>
        <v>0.012777777777777777</v>
      </c>
    </row>
    <row r="11" spans="1:8" ht="15">
      <c r="A11" s="10" t="s">
        <v>11</v>
      </c>
      <c r="B11" s="10"/>
      <c r="C11" s="10" t="s">
        <v>10</v>
      </c>
      <c r="D11" s="19">
        <v>0.307</v>
      </c>
      <c r="E11" s="20" t="s">
        <v>35</v>
      </c>
      <c r="F11" s="14"/>
      <c r="G11" s="11">
        <f t="shared" si="0"/>
        <v>0.307</v>
      </c>
      <c r="H11" s="12">
        <f t="shared" si="1"/>
        <v>0.011370370370370371</v>
      </c>
    </row>
    <row r="12" spans="1:8" ht="15">
      <c r="A12" s="10" t="s">
        <v>12</v>
      </c>
      <c r="B12" s="10"/>
      <c r="C12" s="10" t="s">
        <v>9</v>
      </c>
      <c r="D12" s="19">
        <v>0.393</v>
      </c>
      <c r="E12" s="20" t="s">
        <v>35</v>
      </c>
      <c r="F12" s="14"/>
      <c r="G12" s="11">
        <f t="shared" si="0"/>
        <v>0.393</v>
      </c>
      <c r="H12" s="12">
        <f t="shared" si="1"/>
        <v>0.014555555555555556</v>
      </c>
    </row>
    <row r="13" spans="1:8" ht="15">
      <c r="A13" s="10" t="s">
        <v>13</v>
      </c>
      <c r="B13" s="10"/>
      <c r="C13" s="10" t="s">
        <v>10</v>
      </c>
      <c r="D13" s="19">
        <v>0.335</v>
      </c>
      <c r="E13" s="20" t="s">
        <v>35</v>
      </c>
      <c r="F13" s="14"/>
      <c r="G13" s="11">
        <f t="shared" si="0"/>
        <v>0.335</v>
      </c>
      <c r="H13" s="12">
        <f t="shared" si="1"/>
        <v>0.012407407407407409</v>
      </c>
    </row>
    <row r="14" spans="1:8" ht="15">
      <c r="A14" s="10" t="s">
        <v>13</v>
      </c>
      <c r="B14" s="10"/>
      <c r="C14" s="10" t="s">
        <v>14</v>
      </c>
      <c r="D14" s="19">
        <v>0.332</v>
      </c>
      <c r="E14" s="20" t="s">
        <v>35</v>
      </c>
      <c r="F14" s="14"/>
      <c r="G14" s="11">
        <f t="shared" si="0"/>
        <v>0.332</v>
      </c>
      <c r="H14" s="12">
        <f t="shared" si="1"/>
        <v>0.012296296296296296</v>
      </c>
    </row>
    <row r="15" spans="1:8" ht="15">
      <c r="A15" s="10" t="s">
        <v>13</v>
      </c>
      <c r="B15" s="10"/>
      <c r="C15" s="10" t="s">
        <v>15</v>
      </c>
      <c r="D15" s="19">
        <v>0.306</v>
      </c>
      <c r="E15" s="20" t="s">
        <v>35</v>
      </c>
      <c r="F15" s="14"/>
      <c r="G15" s="11">
        <f t="shared" si="0"/>
        <v>0.306</v>
      </c>
      <c r="H15" s="12">
        <f t="shared" si="1"/>
        <v>0.011333333333333332</v>
      </c>
    </row>
    <row r="16" spans="1:8" ht="15">
      <c r="A16" s="10" t="s">
        <v>16</v>
      </c>
      <c r="B16" s="10"/>
      <c r="C16" s="10" t="s">
        <v>9</v>
      </c>
      <c r="D16" s="19">
        <v>0.443</v>
      </c>
      <c r="E16" s="20" t="s">
        <v>35</v>
      </c>
      <c r="F16" s="14"/>
      <c r="G16" s="11">
        <f t="shared" si="0"/>
        <v>0.443</v>
      </c>
      <c r="H16" s="12">
        <f t="shared" si="1"/>
        <v>0.01640740740740741</v>
      </c>
    </row>
    <row r="17" spans="1:8" ht="15">
      <c r="A17" s="10" t="s">
        <v>16</v>
      </c>
      <c r="B17" s="10"/>
      <c r="C17" s="10" t="s">
        <v>10</v>
      </c>
      <c r="D17" s="19">
        <v>0.405</v>
      </c>
      <c r="E17" s="20" t="s">
        <v>35</v>
      </c>
      <c r="F17" s="14"/>
      <c r="G17" s="11">
        <f t="shared" si="0"/>
        <v>0.405</v>
      </c>
      <c r="H17" s="12">
        <f t="shared" si="1"/>
        <v>0.015000000000000001</v>
      </c>
    </row>
    <row r="18" spans="1:8" ht="15">
      <c r="A18" s="10" t="s">
        <v>16</v>
      </c>
      <c r="B18" s="10"/>
      <c r="C18" s="10" t="s">
        <v>14</v>
      </c>
      <c r="D18" s="19">
        <v>0.382</v>
      </c>
      <c r="E18" s="20" t="s">
        <v>35</v>
      </c>
      <c r="F18" s="14"/>
      <c r="G18" s="11">
        <f t="shared" si="0"/>
        <v>0.382</v>
      </c>
      <c r="H18" s="12">
        <f t="shared" si="1"/>
        <v>0.014148148148148148</v>
      </c>
    </row>
    <row r="19" spans="1:8" ht="15">
      <c r="A19" s="10" t="s">
        <v>16</v>
      </c>
      <c r="B19" s="10"/>
      <c r="C19" s="10" t="s">
        <v>15</v>
      </c>
      <c r="D19" s="19">
        <v>0.356</v>
      </c>
      <c r="E19" s="20" t="s">
        <v>35</v>
      </c>
      <c r="F19" s="14"/>
      <c r="G19" s="11">
        <f t="shared" si="0"/>
        <v>0.356</v>
      </c>
      <c r="H19" s="12">
        <f t="shared" si="1"/>
        <v>0.013185185185185185</v>
      </c>
    </row>
    <row r="20" spans="1:8" ht="15">
      <c r="A20" s="10" t="s">
        <v>17</v>
      </c>
      <c r="B20" s="10"/>
      <c r="C20" s="10" t="s">
        <v>10</v>
      </c>
      <c r="D20" s="19">
        <v>0.458</v>
      </c>
      <c r="E20" s="20" t="s">
        <v>35</v>
      </c>
      <c r="F20" s="14"/>
      <c r="G20" s="11">
        <f t="shared" si="0"/>
        <v>0.458</v>
      </c>
      <c r="H20" s="12">
        <f t="shared" si="1"/>
        <v>0.016962962962962964</v>
      </c>
    </row>
    <row r="21" spans="1:8" ht="15">
      <c r="A21" s="10" t="s">
        <v>17</v>
      </c>
      <c r="B21" s="10"/>
      <c r="C21" s="10" t="s">
        <v>14</v>
      </c>
      <c r="D21" s="19">
        <v>0.435</v>
      </c>
      <c r="E21" s="20" t="s">
        <v>35</v>
      </c>
      <c r="F21" s="14"/>
      <c r="G21" s="11">
        <f t="shared" si="0"/>
        <v>0.435</v>
      </c>
      <c r="H21" s="12">
        <f t="shared" si="1"/>
        <v>0.01611111111111111</v>
      </c>
    </row>
    <row r="22" spans="1:8" ht="15">
      <c r="A22" s="10" t="s">
        <v>17</v>
      </c>
      <c r="B22" s="10"/>
      <c r="C22" s="10" t="s">
        <v>15</v>
      </c>
      <c r="D22" s="19">
        <v>0.409</v>
      </c>
      <c r="E22" s="20" t="s">
        <v>35</v>
      </c>
      <c r="F22" s="14"/>
      <c r="G22" s="11">
        <f t="shared" si="0"/>
        <v>0.409</v>
      </c>
      <c r="H22" s="12">
        <f t="shared" si="1"/>
        <v>0.015148148148148147</v>
      </c>
    </row>
    <row r="23" spans="1:8" ht="15">
      <c r="A23" s="10" t="s">
        <v>17</v>
      </c>
      <c r="B23" s="10"/>
      <c r="C23" s="10" t="s">
        <v>18</v>
      </c>
      <c r="D23" s="19">
        <v>0.349</v>
      </c>
      <c r="E23" s="20" t="s">
        <v>35</v>
      </c>
      <c r="F23" s="14"/>
      <c r="G23" s="11">
        <f t="shared" si="0"/>
        <v>0.349</v>
      </c>
      <c r="H23" s="12">
        <f t="shared" si="1"/>
        <v>0.012925925925925926</v>
      </c>
    </row>
    <row r="24" spans="1:8" ht="15">
      <c r="A24" s="10" t="s">
        <v>19</v>
      </c>
      <c r="B24" s="10"/>
      <c r="C24" s="10" t="s">
        <v>10</v>
      </c>
      <c r="D24" s="19">
        <v>0.573</v>
      </c>
      <c r="E24" s="20" t="s">
        <v>35</v>
      </c>
      <c r="F24" s="14"/>
      <c r="G24" s="11">
        <f t="shared" si="0"/>
        <v>0.573</v>
      </c>
      <c r="H24" s="12">
        <f t="shared" si="1"/>
        <v>0.021222222222222222</v>
      </c>
    </row>
    <row r="25" spans="1:8" ht="15">
      <c r="A25" s="10" t="s">
        <v>19</v>
      </c>
      <c r="B25" s="10"/>
      <c r="C25" s="10" t="s">
        <v>14</v>
      </c>
      <c r="D25" s="19">
        <v>0.55</v>
      </c>
      <c r="E25" s="20" t="s">
        <v>35</v>
      </c>
      <c r="F25" s="14"/>
      <c r="G25" s="11">
        <f t="shared" si="0"/>
        <v>0.55</v>
      </c>
      <c r="H25" s="12">
        <f t="shared" si="1"/>
        <v>0.020370370370370372</v>
      </c>
    </row>
    <row r="26" spans="1:8" ht="15">
      <c r="A26" s="10" t="s">
        <v>19</v>
      </c>
      <c r="B26" s="10"/>
      <c r="C26" s="10" t="s">
        <v>15</v>
      </c>
      <c r="D26" s="19">
        <v>0.524</v>
      </c>
      <c r="E26" s="20" t="s">
        <v>35</v>
      </c>
      <c r="F26" s="14"/>
      <c r="G26" s="11">
        <f t="shared" si="0"/>
        <v>0.524</v>
      </c>
      <c r="H26" s="12">
        <f t="shared" si="1"/>
        <v>0.019407407407407408</v>
      </c>
    </row>
    <row r="27" spans="1:8" ht="15">
      <c r="A27" s="10" t="s">
        <v>19</v>
      </c>
      <c r="B27" s="10"/>
      <c r="C27" s="10" t="s">
        <v>18</v>
      </c>
      <c r="D27" s="19">
        <v>0.464</v>
      </c>
      <c r="E27" s="20" t="s">
        <v>35</v>
      </c>
      <c r="F27" s="14"/>
      <c r="G27" s="11">
        <f t="shared" si="0"/>
        <v>0.464</v>
      </c>
      <c r="H27" s="12">
        <f t="shared" si="1"/>
        <v>0.017185185185185185</v>
      </c>
    </row>
    <row r="28" spans="1:8" ht="15">
      <c r="A28" s="10" t="s">
        <v>20</v>
      </c>
      <c r="B28" s="10"/>
      <c r="C28" s="10" t="s">
        <v>10</v>
      </c>
      <c r="D28" s="19">
        <v>0.698</v>
      </c>
      <c r="E28" s="20" t="s">
        <v>35</v>
      </c>
      <c r="F28" s="14"/>
      <c r="G28" s="11">
        <f t="shared" si="0"/>
        <v>0.698</v>
      </c>
      <c r="H28" s="12">
        <f t="shared" si="1"/>
        <v>0.02585185185185185</v>
      </c>
    </row>
    <row r="29" spans="1:8" ht="15">
      <c r="A29" s="10" t="s">
        <v>20</v>
      </c>
      <c r="B29" s="10"/>
      <c r="C29" s="10" t="s">
        <v>14</v>
      </c>
      <c r="D29" s="19">
        <v>0.675</v>
      </c>
      <c r="E29" s="20" t="s">
        <v>35</v>
      </c>
      <c r="F29" s="14"/>
      <c r="G29" s="11">
        <f t="shared" si="0"/>
        <v>0.675</v>
      </c>
      <c r="H29" s="12">
        <f t="shared" si="1"/>
        <v>0.025</v>
      </c>
    </row>
    <row r="30" spans="1:8" ht="15">
      <c r="A30" s="10" t="s">
        <v>20</v>
      </c>
      <c r="B30" s="10"/>
      <c r="C30" s="10" t="s">
        <v>15</v>
      </c>
      <c r="D30" s="19">
        <v>0.649</v>
      </c>
      <c r="E30" s="20" t="s">
        <v>35</v>
      </c>
      <c r="F30" s="14"/>
      <c r="G30" s="11">
        <f t="shared" si="0"/>
        <v>0.649</v>
      </c>
      <c r="H30" s="12">
        <f t="shared" si="1"/>
        <v>0.024037037037037037</v>
      </c>
    </row>
    <row r="31" spans="1:8" ht="15">
      <c r="A31" s="10" t="s">
        <v>20</v>
      </c>
      <c r="B31" s="10"/>
      <c r="C31" s="10" t="s">
        <v>18</v>
      </c>
      <c r="D31" s="19">
        <v>0.589</v>
      </c>
      <c r="E31" s="20" t="s">
        <v>35</v>
      </c>
      <c r="F31" s="14"/>
      <c r="G31" s="11">
        <f t="shared" si="0"/>
        <v>0.589</v>
      </c>
      <c r="H31" s="12">
        <f t="shared" si="1"/>
        <v>0.021814814814814815</v>
      </c>
    </row>
    <row r="32" spans="1:8" ht="15">
      <c r="A32" s="10" t="s">
        <v>20</v>
      </c>
      <c r="B32" s="10"/>
      <c r="C32" s="10" t="s">
        <v>21</v>
      </c>
      <c r="D32" s="19">
        <v>0.436</v>
      </c>
      <c r="E32" s="20" t="s">
        <v>35</v>
      </c>
      <c r="F32" s="14"/>
      <c r="G32" s="11">
        <f t="shared" si="0"/>
        <v>0.436</v>
      </c>
      <c r="H32" s="12">
        <f t="shared" si="1"/>
        <v>0.016148148148148148</v>
      </c>
    </row>
    <row r="33" spans="1:8" ht="15">
      <c r="A33" s="10" t="s">
        <v>22</v>
      </c>
      <c r="B33" s="10"/>
      <c r="C33" s="10" t="s">
        <v>21</v>
      </c>
      <c r="D33" s="19">
        <v>1.047</v>
      </c>
      <c r="E33" s="20" t="s">
        <v>35</v>
      </c>
      <c r="F33" s="14"/>
      <c r="G33" s="11">
        <f t="shared" si="0"/>
        <v>1.047</v>
      </c>
      <c r="H33" s="12">
        <f t="shared" si="1"/>
        <v>0.03877777777777777</v>
      </c>
    </row>
    <row r="34" spans="1:8" ht="15">
      <c r="A34" s="10" t="s">
        <v>22</v>
      </c>
      <c r="B34" s="10"/>
      <c r="C34" s="10" t="s">
        <v>23</v>
      </c>
      <c r="D34" s="19">
        <v>0.851</v>
      </c>
      <c r="E34" s="20" t="s">
        <v>35</v>
      </c>
      <c r="F34" s="14"/>
      <c r="G34" s="11">
        <f t="shared" si="0"/>
        <v>0.851</v>
      </c>
      <c r="H34" s="12">
        <f t="shared" si="1"/>
        <v>0.031518518518518515</v>
      </c>
    </row>
    <row r="35" spans="1:8" ht="15">
      <c r="A35" s="10" t="s">
        <v>22</v>
      </c>
      <c r="B35" s="10"/>
      <c r="C35" s="10" t="s">
        <v>24</v>
      </c>
      <c r="D35" s="19">
        <v>0.611</v>
      </c>
      <c r="E35" s="20" t="s">
        <v>35</v>
      </c>
      <c r="F35" s="14"/>
      <c r="G35" s="11">
        <f t="shared" si="0"/>
        <v>0.611</v>
      </c>
      <c r="H35" s="12">
        <f t="shared" si="1"/>
        <v>0.022629629629629628</v>
      </c>
    </row>
    <row r="36" spans="1:8" ht="15">
      <c r="A36" s="10" t="s">
        <v>25</v>
      </c>
      <c r="B36" s="10"/>
      <c r="C36" s="10" t="s">
        <v>23</v>
      </c>
      <c r="D36" s="19">
        <v>1.222</v>
      </c>
      <c r="E36" s="20" t="s">
        <v>35</v>
      </c>
      <c r="F36" s="14"/>
      <c r="G36" s="11">
        <f t="shared" si="0"/>
        <v>1.222</v>
      </c>
      <c r="H36" s="12">
        <f t="shared" si="1"/>
        <v>0.045259259259259256</v>
      </c>
    </row>
    <row r="37" spans="1:8" ht="15">
      <c r="A37" s="10" t="s">
        <v>25</v>
      </c>
      <c r="B37" s="10"/>
      <c r="C37" s="10" t="s">
        <v>24</v>
      </c>
      <c r="D37" s="19">
        <v>0.982</v>
      </c>
      <c r="E37" s="20" t="s">
        <v>35</v>
      </c>
      <c r="F37" s="14"/>
      <c r="G37" s="11">
        <f t="shared" si="0"/>
        <v>0.982</v>
      </c>
      <c r="H37" s="12">
        <f t="shared" si="1"/>
        <v>0.03637037037037037</v>
      </c>
    </row>
    <row r="38" spans="1:8" ht="15">
      <c r="A38" s="10" t="s">
        <v>26</v>
      </c>
      <c r="B38" s="10"/>
      <c r="C38" s="10" t="s">
        <v>27</v>
      </c>
      <c r="D38" s="19">
        <v>0.785</v>
      </c>
      <c r="E38" s="20" t="s">
        <v>35</v>
      </c>
      <c r="F38" s="14"/>
      <c r="G38" s="11">
        <f t="shared" si="0"/>
        <v>0.785</v>
      </c>
      <c r="H38" s="12">
        <f t="shared" si="1"/>
        <v>0.029074074074074075</v>
      </c>
    </row>
    <row r="39" spans="1:8" ht="15">
      <c r="A39" s="10" t="s">
        <v>28</v>
      </c>
      <c r="B39" s="10"/>
      <c r="C39" s="10" t="s">
        <v>27</v>
      </c>
      <c r="D39" s="19">
        <v>1.745</v>
      </c>
      <c r="E39" s="20" t="s">
        <v>35</v>
      </c>
      <c r="F39" s="14"/>
      <c r="G39" s="11">
        <f t="shared" si="0"/>
        <v>1.745</v>
      </c>
      <c r="H39" s="12">
        <f t="shared" si="1"/>
        <v>0.06462962962962963</v>
      </c>
    </row>
    <row r="40" spans="1:8" ht="15">
      <c r="A40" s="10" t="s">
        <v>29</v>
      </c>
      <c r="B40" s="10"/>
      <c r="C40" s="10" t="s">
        <v>27</v>
      </c>
      <c r="D40" s="19">
        <v>2.29</v>
      </c>
      <c r="E40" s="20" t="s">
        <v>35</v>
      </c>
      <c r="F40" s="14"/>
      <c r="G40" s="11">
        <f t="shared" si="0"/>
        <v>2.29</v>
      </c>
      <c r="H40" s="12">
        <f t="shared" si="1"/>
        <v>0.08481481481481482</v>
      </c>
    </row>
    <row r="41" spans="1:8" ht="15">
      <c r="A41" s="10" t="s">
        <v>30</v>
      </c>
      <c r="B41" s="10"/>
      <c r="C41" s="10" t="s">
        <v>27</v>
      </c>
      <c r="D41" s="19">
        <v>2.88</v>
      </c>
      <c r="E41" s="20" t="s">
        <v>35</v>
      </c>
      <c r="F41" s="14"/>
      <c r="G41" s="11">
        <f t="shared" si="0"/>
        <v>2.88</v>
      </c>
      <c r="H41" s="12">
        <f t="shared" si="1"/>
        <v>0.10666666666666666</v>
      </c>
    </row>
    <row r="42" spans="1:8" ht="15">
      <c r="A42" s="10" t="s">
        <v>31</v>
      </c>
      <c r="B42" s="10"/>
      <c r="C42" s="10" t="s">
        <v>27</v>
      </c>
      <c r="D42" s="21">
        <v>3.51</v>
      </c>
      <c r="E42" s="22" t="s">
        <v>35</v>
      </c>
      <c r="F42" s="14"/>
      <c r="G42" s="11">
        <f t="shared" si="0"/>
        <v>3.51</v>
      </c>
      <c r="H42" s="12">
        <f t="shared" si="1"/>
        <v>0.13</v>
      </c>
    </row>
    <row r="43" ht="15">
      <c r="D43" s="1"/>
    </row>
    <row r="57" ht="15">
      <c r="B57" t="s">
        <v>32</v>
      </c>
    </row>
  </sheetData>
  <sheetProtection sheet="1" objects="1" scenarios="1"/>
  <protectedRanges>
    <protectedRange sqref="F1:F65536" name="Range1"/>
  </protectedRanges>
  <mergeCells count="1">
    <mergeCell ref="A2:H2"/>
  </mergeCells>
  <printOptions/>
  <pageMargins left="0.25" right="0.25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dchand1</dc:creator>
  <cp:keywords/>
  <dc:description/>
  <cp:lastModifiedBy>PBonebright</cp:lastModifiedBy>
  <cp:lastPrinted>2010-06-22T19:49:45Z</cp:lastPrinted>
  <dcterms:created xsi:type="dcterms:W3CDTF">2010-06-21T14:18:30Z</dcterms:created>
  <dcterms:modified xsi:type="dcterms:W3CDTF">2010-06-24T12:26:11Z</dcterms:modified>
  <cp:category/>
  <cp:version/>
  <cp:contentType/>
  <cp:contentStatus/>
</cp:coreProperties>
</file>